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25" activeTab="0"/>
  </bookViews>
  <sheets>
    <sheet name="Sample Size Calculator" sheetId="1" r:id="rId1"/>
  </sheets>
  <definedNames/>
  <calcPr fullCalcOnLoad="1"/>
</workbook>
</file>

<file path=xl/comments1.xml><?xml version="1.0" encoding="utf-8"?>
<comments xmlns="http://schemas.openxmlformats.org/spreadsheetml/2006/main">
  <authors>
    <author>Matt Hansen</author>
  </authors>
  <commentList>
    <comment ref="B7" authorId="0">
      <text>
        <r>
          <rPr>
            <sz val="8"/>
            <rFont val="Tahoma"/>
            <family val="2"/>
          </rPr>
          <t>To get Za/2 for confidence level (e.g., 95% to 1.96), use this formula:
-NORSMINV((1-0.95)/2)
To revert back to confidence level (e.g., 1.96 to 95%), use this formula:
2 * NORMSDIST(1.96) - 1</t>
        </r>
      </text>
    </comment>
    <comment ref="B14" authorId="0">
      <text>
        <r>
          <rPr>
            <sz val="8"/>
            <rFont val="Tahoma"/>
            <family val="2"/>
          </rPr>
          <t>To get Za/2 for confidence level (e.g., 95% to 1.96), use this formula:
-NORSMINV((1-0.95)/2)
To revert back to confidence level (e.g., 1.96 to 95%), use this formula:
2 * NORMSDIST(1.96) - 1</t>
        </r>
      </text>
    </comment>
    <comment ref="A5" authorId="0">
      <text>
        <r>
          <rPr>
            <sz val="8"/>
            <rFont val="Tahoma"/>
            <family val="2"/>
          </rPr>
          <t>A.K.A, Attibute, Categorial, or Nominal data.  It represents a fixed # of values like yes/no, colors, # of months, age, types, etc.  Discrete data is qualitative in nature.</t>
        </r>
      </text>
    </comment>
    <comment ref="A12" authorId="0">
      <text>
        <r>
          <rPr>
            <sz val="8"/>
            <rFont val="Tahoma"/>
            <family val="2"/>
          </rPr>
          <t>A.K.A, Interval or numerical data.  It's generally numeric and considered to be divisible or compounded infintely (but not required), like dollars or degrees in temperature.  Technically, percentages are discrete since they're limited by 100%, but since they're divisible "infintely", it's often treated as continuous data.  Continuous data is quantitative in nature.</t>
        </r>
      </text>
    </comment>
    <comment ref="A7" authorId="0">
      <text>
        <r>
          <rPr>
            <sz val="8"/>
            <rFont val="Tahoma"/>
            <family val="2"/>
          </rPr>
          <t>A.K.A., the alpha (or Type I) value, where technically this represents 1 - alpha (e.g., where alpha=.05, the confidence level is 1-.05 or .95 or 95%).  What level of confidence do you want from your results analyzed by the sample?  (95% is most common, but for major changes or life-threatening issues, 99% should be used.)</t>
        </r>
      </text>
    </comment>
    <comment ref="A8" authorId="0">
      <text>
        <r>
          <rPr>
            <sz val="8"/>
            <rFont val="Tahoma"/>
            <family val="2"/>
          </rPr>
          <t>A.K.A., the margin of error.  How precise do you want your data results?  This will depend on what you're measuring for your defect rate.  The lower the precision, the more samples will be required to be that precise in the resulting analysis.</t>
        </r>
      </text>
    </comment>
    <comment ref="A9" authorId="0">
      <text>
        <r>
          <rPr>
            <sz val="8"/>
            <rFont val="Tahoma"/>
            <family val="2"/>
          </rPr>
          <t>This is the # of random samples required to attain the desired precision and confidence level. This represents the # of samples at the lowest level.  So if the data will be sub-divided by categories, this sample size is how many samples are required for EACH of the unique value at the lowest level.</t>
        </r>
      </text>
    </comment>
    <comment ref="A6" authorId="0">
      <text>
        <r>
          <rPr>
            <sz val="8"/>
            <rFont val="Tahoma"/>
            <family val="2"/>
          </rPr>
          <t>This is required and must be between 0% and 50%.  It generally represents the % of defects expected from the sampled analysis.  If unknown, use 50%.</t>
        </r>
      </text>
    </comment>
    <comment ref="A16" authorId="0">
      <text>
        <r>
          <rPr>
            <sz val="8"/>
            <rFont val="Tahoma"/>
            <family val="2"/>
          </rPr>
          <t>This is the # of random samples required to attain the desired precision and confidence level. This represents the # of samples at the lowest level.  So if the data will be sub-divided by categories, this sample size is how many samples are required for EACH of the unique value at the lowest level.</t>
        </r>
      </text>
    </comment>
    <comment ref="A13" authorId="0">
      <text>
        <r>
          <rPr>
            <sz val="8"/>
            <rFont val="Tahoma"/>
            <family val="2"/>
          </rPr>
          <t>This is the Std Deviation for whatever is being measured (probably the Y or output metric).  If unknown, then either take a small sample to estimate it or make a conservative guess.</t>
        </r>
      </text>
    </comment>
    <comment ref="A15" authorId="0">
      <text>
        <r>
          <rPr>
            <sz val="8"/>
            <rFont val="Tahoma"/>
            <family val="2"/>
          </rPr>
          <t>A.K.A., the margin of error.  How precise do you want your data results?  This will depend on what you're measuring for your defect rate.  The lower the precision, the more samples will be required to be that precise in the resulting analysis.</t>
        </r>
      </text>
    </comment>
    <comment ref="A14" authorId="0">
      <text>
        <r>
          <rPr>
            <sz val="8"/>
            <rFont val="Tahoma"/>
            <family val="2"/>
          </rPr>
          <t>A.K.A., the alpha (or Type I) value, where technically this represents 1 - alpha (e.g., where alpha=.05, the confidence level is 1-.05 or .95 or 95%).  What level of confidence do you want from your results analyzed by the sample?  (95% is most common, but for major changes or life-threatening issues, 99% should be used.)</t>
        </r>
      </text>
    </comment>
    <comment ref="A3" authorId="0">
      <text>
        <r>
          <rPr>
            <sz val="8"/>
            <rFont val="Tahoma"/>
            <family val="2"/>
          </rPr>
          <t>This is the total # of elements for which the sample is intended to represent.  It should only include those in the smallest group you're mesasuring.  E.g., if you're doing a sample of college students in Boston, the population should only reflect the total # of college students in Boston (and not total # of college students in the U.S. nor the total # of people in Boston).</t>
        </r>
      </text>
    </comment>
    <comment ref="B3" authorId="0">
      <text>
        <r>
          <rPr>
            <sz val="8"/>
            <rFont val="Tahoma"/>
            <family val="2"/>
          </rPr>
          <t>This isn't required, but if the population is small, then the recommended sample size may exceed the actual population.  Since you can't sample more than the population, the sample size is adjusted to estimate the most practical sample size to account for the smaller population.</t>
        </r>
      </text>
    </comment>
    <comment ref="A10" authorId="0">
      <text>
        <r>
          <rPr>
            <sz val="8"/>
            <rFont val="Tahoma"/>
            <family val="2"/>
          </rPr>
          <t>The sample should generally not exceed 5% of the population.  However, if the population is small, the recommended sample size may very likely exceed that 5% or even the total population size.  This value adjusts the sample size to reflect a more practical sample size based on the smaller population and yet large enough to maintain the same level of confidence and precision.</t>
        </r>
      </text>
    </comment>
    <comment ref="A17" authorId="0">
      <text>
        <r>
          <rPr>
            <sz val="8"/>
            <rFont val="Tahoma"/>
            <family val="2"/>
          </rPr>
          <t>The sample should generally not exceed 5% of the population.  However, if the population is small, the recommended sample size may very likely exceed that 5% or even the total population size.  This value adjusts the sample size to reflect a more practical sample size based on the smaller population and yet large enough to maintain the same level of confidence and precision.</t>
        </r>
      </text>
    </comment>
  </commentList>
</comments>
</file>

<file path=xl/sharedStrings.xml><?xml version="1.0" encoding="utf-8"?>
<sst xmlns="http://schemas.openxmlformats.org/spreadsheetml/2006/main" count="19" uniqueCount="13">
  <si>
    <t>Discrete Data</t>
  </si>
  <si>
    <t>Confidence Level (e.g. 95%)</t>
  </si>
  <si>
    <t>Defect Rate (can't exceed 50%)</t>
  </si>
  <si>
    <t>Answer</t>
  </si>
  <si>
    <t>Inputs</t>
  </si>
  <si>
    <t>Sample Size (per lowest level)</t>
  </si>
  <si>
    <t>Continuous Data</t>
  </si>
  <si>
    <t>Standard Deviation</t>
  </si>
  <si>
    <t>Calculate any missing factor for sample sizing.  Type in any 3 of the required 4 Inputs and the 4th value will be calculated (except for the Defect Rate or Std Deviation).</t>
  </si>
  <si>
    <r>
      <t xml:space="preserve">Precision (e.g., </t>
    </r>
    <r>
      <rPr>
        <sz val="12"/>
        <color indexed="8"/>
        <rFont val="Calibri"/>
        <family val="2"/>
      </rPr>
      <t>± 2 units)</t>
    </r>
  </si>
  <si>
    <t>Estimated Population Size</t>
  </si>
  <si>
    <t>Adjusted Minimum Sample Size</t>
  </si>
  <si>
    <t>Built by Matt Hansen, matt@statstuff.com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</si>
</sst>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0.000000"/>
    <numFmt numFmtId="170" formatCode="_(* #,##0.0_);_(* \(#,##0.0\);_(* &quot;-&quot;??_);_(@_)"/>
    <numFmt numFmtId="171" formatCode="_(* #,##0_);_(* \(#,##0\);_(* &quot;-&quot;??_);_(@_)"/>
    <numFmt numFmtId="172" formatCode="_(* #,##0.0_);_(* \(#,##0.0\);_(* &quot;-&quot;?_);_(@_)"/>
    <numFmt numFmtId="173" formatCode="_(* #,##0.00_);_(* \(#,##0.00\);_(* &quot;-&quot;?_);_(@_)"/>
  </numFmts>
  <fonts count="42">
    <font>
      <sz val="10"/>
      <color theme="1"/>
      <name val="Calibri"/>
      <family val="2"/>
    </font>
    <font>
      <sz val="10"/>
      <color indexed="8"/>
      <name val="Calibri"/>
      <family val="2"/>
    </font>
    <font>
      <sz val="8"/>
      <name val="Tahoma"/>
      <family val="2"/>
    </font>
    <font>
      <sz val="12"/>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indexed="55"/>
      <name val="Calibri"/>
      <family val="2"/>
    </font>
    <font>
      <b/>
      <sz val="14"/>
      <color indexed="9"/>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0" tint="-0.24997000396251678"/>
      <name val="Calibri"/>
      <family val="2"/>
    </font>
    <font>
      <sz val="12"/>
      <color theme="1"/>
      <name val="Calibri"/>
      <family val="2"/>
    </font>
    <font>
      <b/>
      <sz val="14"/>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4999699890613556"/>
        <bgColor indexed="64"/>
      </patternFill>
    </fill>
    <fill>
      <patternFill patternType="solid">
        <fgColor theme="1" tint="0.4999800026416778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Font="1" applyAlignment="1">
      <alignment/>
    </xf>
    <xf numFmtId="164" fontId="0" fillId="0" borderId="0" xfId="57" applyNumberFormat="1" applyFont="1" applyAlignment="1">
      <alignment/>
    </xf>
    <xf numFmtId="9" fontId="0" fillId="0" borderId="0" xfId="0" applyNumberFormat="1" applyAlignment="1">
      <alignment/>
    </xf>
    <xf numFmtId="9" fontId="0" fillId="0" borderId="0" xfId="57" applyFont="1" applyAlignment="1">
      <alignment/>
    </xf>
    <xf numFmtId="0" fontId="0" fillId="0" borderId="0" xfId="0" applyNumberFormat="1" applyAlignment="1">
      <alignment/>
    </xf>
    <xf numFmtId="173" fontId="0" fillId="0" borderId="0" xfId="0" applyNumberFormat="1" applyAlignment="1">
      <alignment/>
    </xf>
    <xf numFmtId="10" fontId="0" fillId="0" borderId="0" xfId="57" applyNumberFormat="1" applyFont="1" applyAlignment="1">
      <alignment/>
    </xf>
    <xf numFmtId="0" fontId="38" fillId="0" borderId="0" xfId="0" applyFont="1" applyAlignment="1">
      <alignment/>
    </xf>
    <xf numFmtId="0" fontId="39" fillId="0" borderId="0" xfId="0" applyFont="1" applyAlignment="1">
      <alignment/>
    </xf>
    <xf numFmtId="164" fontId="39" fillId="33" borderId="10" xfId="57" applyNumberFormat="1" applyFont="1" applyFill="1" applyBorder="1" applyAlignment="1">
      <alignment horizontal="right"/>
    </xf>
    <xf numFmtId="0" fontId="39" fillId="33" borderId="10" xfId="0" applyFont="1" applyFill="1" applyBorder="1" applyAlignment="1">
      <alignment horizontal="right"/>
    </xf>
    <xf numFmtId="170" fontId="39" fillId="33" borderId="10" xfId="42" applyNumberFormat="1" applyFont="1" applyFill="1" applyBorder="1" applyAlignment="1">
      <alignment horizontal="right"/>
    </xf>
    <xf numFmtId="0" fontId="39" fillId="0" borderId="11" xfId="0" applyFont="1" applyBorder="1" applyAlignment="1">
      <alignment/>
    </xf>
    <xf numFmtId="170" fontId="39" fillId="0" borderId="12" xfId="42" applyNumberFormat="1" applyFont="1" applyBorder="1" applyAlignment="1">
      <alignment/>
    </xf>
    <xf numFmtId="1" fontId="39" fillId="0" borderId="12" xfId="0" applyNumberFormat="1" applyFont="1" applyBorder="1" applyAlignment="1">
      <alignment/>
    </xf>
    <xf numFmtId="0" fontId="39" fillId="0" borderId="13" xfId="0" applyFont="1" applyBorder="1" applyAlignment="1">
      <alignment/>
    </xf>
    <xf numFmtId="164" fontId="39" fillId="0" borderId="12" xfId="57" applyNumberFormat="1" applyFont="1" applyBorder="1" applyAlignment="1">
      <alignment/>
    </xf>
    <xf numFmtId="0" fontId="39" fillId="0" borderId="10" xfId="0" applyFont="1" applyBorder="1" applyAlignment="1">
      <alignment/>
    </xf>
    <xf numFmtId="171" fontId="39" fillId="33" borderId="10" xfId="42" applyNumberFormat="1" applyFont="1" applyFill="1" applyBorder="1" applyAlignment="1">
      <alignment horizontal="right"/>
    </xf>
    <xf numFmtId="171" fontId="0" fillId="0" borderId="0" xfId="0" applyNumberFormat="1" applyAlignment="1">
      <alignment/>
    </xf>
    <xf numFmtId="0" fontId="39" fillId="0" borderId="14" xfId="0" applyFont="1" applyBorder="1" applyAlignment="1">
      <alignment/>
    </xf>
    <xf numFmtId="164" fontId="39" fillId="33" borderId="15" xfId="57" applyNumberFormat="1" applyFont="1" applyFill="1" applyBorder="1" applyAlignment="1">
      <alignment horizontal="right"/>
    </xf>
    <xf numFmtId="0" fontId="39" fillId="34" borderId="16" xfId="0" applyFont="1" applyFill="1" applyBorder="1" applyAlignment="1">
      <alignment/>
    </xf>
    <xf numFmtId="9" fontId="39" fillId="0" borderId="12" xfId="57" applyFont="1" applyBorder="1" applyAlignment="1">
      <alignment/>
    </xf>
    <xf numFmtId="0" fontId="39" fillId="34" borderId="17" xfId="0" applyFont="1" applyFill="1" applyBorder="1" applyAlignment="1">
      <alignment horizontal="right"/>
    </xf>
    <xf numFmtId="1" fontId="39" fillId="0" borderId="18" xfId="0" applyNumberFormat="1" applyFont="1" applyBorder="1" applyAlignment="1">
      <alignment/>
    </xf>
    <xf numFmtId="170" fontId="39" fillId="33" borderId="15" xfId="42" applyNumberFormat="1" applyFont="1" applyFill="1" applyBorder="1" applyAlignment="1">
      <alignment horizontal="right"/>
    </xf>
    <xf numFmtId="0" fontId="40" fillId="35" borderId="19" xfId="0" applyFont="1" applyFill="1" applyBorder="1" applyAlignment="1">
      <alignment horizontal="center"/>
    </xf>
    <xf numFmtId="0" fontId="40" fillId="35" borderId="20" xfId="0" applyFont="1" applyFill="1" applyBorder="1" applyAlignment="1">
      <alignment horizontal="center"/>
    </xf>
    <xf numFmtId="0" fontId="40" fillId="35" borderId="21" xfId="0" applyFont="1" applyFill="1" applyBorder="1" applyAlignment="1">
      <alignment horizontal="center"/>
    </xf>
    <xf numFmtId="0" fontId="3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20"/>
  <sheetViews>
    <sheetView showGridLines="0" tabSelected="1" zoomScalePageLayoutView="0" workbookViewId="0" topLeftCell="A1">
      <selection activeCell="A2" sqref="A2"/>
    </sheetView>
  </sheetViews>
  <sheetFormatPr defaultColWidth="9.140625" defaultRowHeight="12.75"/>
  <cols>
    <col min="1" max="1" width="32.00390625" style="0" customWidth="1"/>
    <col min="2" max="3" width="16.00390625" style="0" customWidth="1"/>
  </cols>
  <sheetData>
    <row r="1" spans="1:3" ht="49.5" customHeight="1">
      <c r="A1" s="30" t="s">
        <v>8</v>
      </c>
      <c r="B1" s="30"/>
      <c r="C1" s="30"/>
    </row>
    <row r="2" spans="1:3" ht="15.75">
      <c r="A2" s="8"/>
      <c r="B2" s="8"/>
      <c r="C2" s="8"/>
    </row>
    <row r="3" spans="1:3" ht="15.75">
      <c r="A3" s="17" t="s">
        <v>10</v>
      </c>
      <c r="B3" s="18">
        <v>100000</v>
      </c>
      <c r="C3" s="8"/>
    </row>
    <row r="4" spans="1:3" ht="16.5" thickBot="1">
      <c r="A4" s="8"/>
      <c r="B4" s="8"/>
      <c r="C4" s="8"/>
    </row>
    <row r="5" spans="1:3" ht="19.5" thickBot="1">
      <c r="A5" s="27" t="s">
        <v>0</v>
      </c>
      <c r="B5" s="28" t="s">
        <v>4</v>
      </c>
      <c r="C5" s="29" t="s">
        <v>3</v>
      </c>
    </row>
    <row r="6" spans="1:3" ht="15.75">
      <c r="A6" s="20" t="s">
        <v>2</v>
      </c>
      <c r="B6" s="21">
        <v>0.14</v>
      </c>
      <c r="C6" s="22"/>
    </row>
    <row r="7" spans="1:3" ht="15.75">
      <c r="A7" s="12" t="s">
        <v>1</v>
      </c>
      <c r="B7" s="9">
        <v>0.95</v>
      </c>
      <c r="C7" s="23">
        <f>IF(AND(ISBLANK(B7),NOT(ISBLANK(B8)),NOT(ISBLANK(B9)),NOT(ISBLANK(B6))),2*NORMSDIST(SQRT((B9*POWER(B8,2))/(B6*(1-B6))))-1,"")</f>
      </c>
    </row>
    <row r="8" spans="1:7" ht="15.75">
      <c r="A8" s="12" t="s">
        <v>9</v>
      </c>
      <c r="B8" s="9">
        <v>0.01</v>
      </c>
      <c r="C8" s="16">
        <f>IF(AND(ISBLANK(B8),NOT(ISBLANK(B7)),NOT(ISBLANK(B9)),NOT(ISBLANK(B6))),SQRT((POWER(-NORMSINV((1-B7)/2),2)*B6*(1-B6))/B9),"")</f>
      </c>
      <c r="D8" s="1"/>
      <c r="G8" s="2"/>
    </row>
    <row r="9" spans="1:6" ht="15.75">
      <c r="A9" s="12" t="s">
        <v>5</v>
      </c>
      <c r="B9" s="10"/>
      <c r="C9" s="14">
        <f>IF(AND(ISBLANK(B9),NOT(ISBLANK(B7)),NOT(ISBLANK(B8)),NOT(ISBLANK(B6))),POWER(-NORMSINV((1-B7)/2)/B8,2)*B6*(1-B6),"")</f>
        <v>4625.116420115724</v>
      </c>
      <c r="E9" s="3"/>
      <c r="F9" s="19"/>
    </row>
    <row r="10" spans="1:3" ht="16.5" thickBot="1">
      <c r="A10" s="15" t="s">
        <v>11</v>
      </c>
      <c r="B10" s="24"/>
      <c r="C10" s="25">
        <f>IF(AND(ISNUMBER(C9),ISNUMBER(B3)),IF(C9/B3&gt;0.05,C9/(1+(C9/B3)),C9),"")</f>
        <v>4625.116420115724</v>
      </c>
    </row>
    <row r="11" spans="1:3" ht="16.5" thickBot="1">
      <c r="A11" s="8"/>
      <c r="B11" s="8"/>
      <c r="C11" s="8"/>
    </row>
    <row r="12" spans="1:3" ht="19.5" thickBot="1">
      <c r="A12" s="27" t="s">
        <v>6</v>
      </c>
      <c r="B12" s="28" t="s">
        <v>4</v>
      </c>
      <c r="C12" s="29" t="s">
        <v>3</v>
      </c>
    </row>
    <row r="13" spans="1:3" ht="15.75">
      <c r="A13" s="20" t="s">
        <v>7</v>
      </c>
      <c r="B13" s="26">
        <v>5</v>
      </c>
      <c r="C13" s="22"/>
    </row>
    <row r="14" spans="1:5" ht="15.75">
      <c r="A14" s="12" t="s">
        <v>1</v>
      </c>
      <c r="B14" s="9">
        <v>0.95</v>
      </c>
      <c r="C14" s="23">
        <f>IF(AND(ISBLANK(B14),NOT(ISBLANK(B15)),NOT(ISBLANK(B16)),NOT(ISBLANK(B13))),2*NORMSDIST(SQRT((B16*POWER(B15,2))/POWER(B13,2)))-1,"")</f>
      </c>
      <c r="D14" s="5"/>
      <c r="E14" s="6"/>
    </row>
    <row r="15" spans="1:5" ht="15.75">
      <c r="A15" s="12" t="s">
        <v>9</v>
      </c>
      <c r="B15" s="11">
        <v>1</v>
      </c>
      <c r="C15" s="13">
        <f>IF(AND(ISBLANK(B15),NOT(ISBLANK(B14)),NOT(ISBLANK(B16)),NOT(ISBLANK(B13))),SQRT(POWER((-NORMSINV((1-B14)/2))*B13,2)/B16),"")</f>
      </c>
      <c r="D15" s="4"/>
      <c r="E15" s="3"/>
    </row>
    <row r="16" spans="1:3" ht="15.75">
      <c r="A16" s="12" t="s">
        <v>5</v>
      </c>
      <c r="B16" s="10"/>
      <c r="C16" s="14">
        <f>IF(AND(ISBLANK(B16),NOT(ISBLANK(B14)),NOT(ISBLANK(B15)),NOT(ISBLANK(B13))),POWER((-NORMSINV((1-B14)/2)*B13)/B15,2),"")</f>
        <v>96.03647051735308</v>
      </c>
    </row>
    <row r="17" spans="1:3" ht="16.5" thickBot="1">
      <c r="A17" s="15" t="s">
        <v>11</v>
      </c>
      <c r="B17" s="24"/>
      <c r="C17" s="25">
        <f>IF(AND(ISNUMBER(C16),ISNUMBER(B3)),IF(C16/B3&gt;0.05,C16/(1+(C16/B3)),C16),"")</f>
        <v>96.03647051735308</v>
      </c>
    </row>
    <row r="18" ht="12.75">
      <c r="C18" s="1"/>
    </row>
    <row r="19" ht="12.75">
      <c r="A19" s="7" t="s">
        <v>12</v>
      </c>
    </row>
    <row r="20" ht="12.75">
      <c r="A20" s="7"/>
    </row>
  </sheetData>
  <sheetProtection/>
  <mergeCells count="1">
    <mergeCell ref="A1:C1"/>
  </mergeCells>
  <conditionalFormatting sqref="C7:C10 C14:C17">
    <cfRule type="notContainsBlanks" priority="5" dxfId="1" stopIfTrue="1">
      <formula>LEN(TRIM(C7))&gt;0</formula>
    </cfRule>
  </conditionalFormatting>
  <conditionalFormatting sqref="B6">
    <cfRule type="cellIs" priority="4" dxfId="0" operator="greaterThan" stopIfTrue="1">
      <formula>0.5</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Sprint Nextel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Hansen</dc:creator>
  <cp:keywords/>
  <dc:description/>
  <cp:lastModifiedBy>Matt Hansen</cp:lastModifiedBy>
  <cp:lastPrinted>2017-03-22T16:02:56Z</cp:lastPrinted>
  <dcterms:created xsi:type="dcterms:W3CDTF">2010-07-20T21:14:54Z</dcterms:created>
  <dcterms:modified xsi:type="dcterms:W3CDTF">2017-03-22T16:03:40Z</dcterms:modified>
  <cp:category/>
  <cp:version/>
  <cp:contentType/>
  <cp:contentStatus/>
</cp:coreProperties>
</file>